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ZAMÓWIENIA/AZF/ABM_01_2023_ZF/"/>
    </mc:Choice>
  </mc:AlternateContent>
  <xr:revisionPtr revIDLastSave="34" documentId="8_{38A14CC4-B655-43AF-8AC6-6953DFD7B557}" xr6:coauthVersionLast="47" xr6:coauthVersionMax="47" xr10:uidLastSave="{20B3B566-EC3A-4ACF-A1CB-2A737C3274CB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2" l="1"/>
  <c r="G47" i="12"/>
  <c r="G55" i="12"/>
  <c r="A93" i="12"/>
  <c r="A101" i="12"/>
  <c r="G56" i="12"/>
  <c r="G51" i="12"/>
  <c r="G52" i="12"/>
  <c r="G50" i="12"/>
  <c r="G43" i="12"/>
  <c r="G44" i="12"/>
  <c r="G45" i="12"/>
  <c r="G46" i="12"/>
  <c r="G42" i="12"/>
  <c r="G39" i="12"/>
  <c r="G38" i="12"/>
  <c r="G32" i="12"/>
  <c r="G33" i="12"/>
  <c r="G34" i="12"/>
  <c r="G35" i="12"/>
  <c r="G31" i="12"/>
  <c r="G21" i="12"/>
  <c r="G22" i="12"/>
  <c r="G23" i="12"/>
  <c r="G24" i="12"/>
  <c r="G25" i="12"/>
  <c r="G26" i="12"/>
  <c r="G27" i="12"/>
  <c r="G28" i="12"/>
  <c r="G20" i="12"/>
  <c r="G40" i="12" l="1"/>
  <c r="A77" i="12" s="1"/>
  <c r="G53" i="12"/>
  <c r="G29" i="12"/>
  <c r="A61" i="12" s="1"/>
  <c r="G36" i="12"/>
  <c r="A69" i="12" s="1"/>
  <c r="A85" i="12"/>
</calcChain>
</file>

<file path=xl/sharedStrings.xml><?xml version="1.0" encoding="utf-8"?>
<sst xmlns="http://schemas.openxmlformats.org/spreadsheetml/2006/main" count="167" uniqueCount="112">
  <si>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</si>
  <si>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</si>
  <si>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</si>
  <si>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</si>
  <si>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</si>
  <si>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</si>
  <si>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</si>
  <si>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</si>
  <si>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</si>
  <si>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</si>
  <si>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</si>
  <si>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</si>
  <si>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</si>
  <si>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</si>
  <si>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</si>
  <si>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</si>
  <si>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</si>
  <si>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</si>
  <si>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</si>
  <si>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</si>
  <si>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</si>
  <si>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</si>
  <si>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</si>
  <si>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</si>
  <si>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</si>
  <si>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</si>
  <si>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</si>
  <si>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</si>
  <si>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</si>
  <si>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</si>
  <si>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</si>
  <si>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</si>
  <si>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</si>
  <si>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</si>
  <si>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</si>
  <si>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</si>
  <si>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</si>
  <si>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</si>
  <si>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</si>
  <si>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</si>
  <si>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</si>
  <si>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</si>
  <si>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</t>
  </si>
  <si>
    <t>SUMA NETTO PAKIET II</t>
  </si>
  <si>
    <t>4.1. PAKIET I</t>
  </si>
  <si>
    <t>4.2. PAKIET II</t>
  </si>
  <si>
    <t>Nazwa zamówienia: Zakup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</si>
  <si>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ABM/01/23/ZF</t>
    </r>
  </si>
  <si>
    <t>W powyższych cenach zostały uwzględnione wszystkie koszty związane z wykonaniem zamówienia zgodnie z wymaganiami określonymi w Zapytaniu Ofertowym ABM/01/23/ZF</t>
  </si>
  <si>
    <t>Pakiet I - Materiały eksploatacyjne cz.1</t>
  </si>
  <si>
    <t>Pakiet II - Materiały eksploatacyjne cz.2</t>
  </si>
  <si>
    <t xml:space="preserve">Probówki typu eppendorf, pojemność 1.5 mL, czarne, stożkowodenne, wykonane z PP. Odporne na temperatury od -80ºC do +121ºC. Możliwość wirowania do 15.000 x g. </t>
  </si>
  <si>
    <t>Probówki typu eppendorf, pojemność 5 mL, czarne, stożkowodenne, wykonane z PP. Odporne na temperatury od -80ºC do +121ºC.  Możliwość wirowania do 9 400 x g</t>
  </si>
  <si>
    <t xml:space="preserve">Probówki typu eppendorf, pojemność 0.5 mL, czarne, stożkowodenne, wykonane z PP. Odporne na temperatury od -80ºC do +121ºC. Możliwość wirowania do 15.000 x g. </t>
  </si>
  <si>
    <t>Probówki typu Falcon, pojemność 15 mL, czarne, stożkowodenne, wykonane z PP. Możliwość wirowania do 9 400 x g</t>
  </si>
  <si>
    <t>Probówki typu Falcon, pojemność 50 mL, czarne, stożkowodenne, wykonane z PP. Możliwość wirowania do 9 400 x g</t>
  </si>
  <si>
    <t>2.</t>
  </si>
  <si>
    <t>3.</t>
  </si>
  <si>
    <t>4.</t>
  </si>
  <si>
    <t>5.</t>
  </si>
  <si>
    <t>500 szt*</t>
  </si>
  <si>
    <t>250 szt*</t>
  </si>
  <si>
    <t>50 szt*</t>
  </si>
  <si>
    <t>25 szt*</t>
  </si>
  <si>
    <t>Sterylne końcówki strzykawkowe o objętości 0.1 mL, kompatybilne do automatycznej pipety Eppendorf typu multidispenser E3X, pakowane oddzielnie w blistry</t>
  </si>
  <si>
    <t>Probówki do mikrowirówek o pojemności 2,0 ml z pokrywką, bezbarwne, niesterylne, stożkowe dno</t>
  </si>
  <si>
    <t>6.</t>
  </si>
  <si>
    <t>7.</t>
  </si>
  <si>
    <t>8.</t>
  </si>
  <si>
    <t>9.</t>
  </si>
  <si>
    <t>SUMA NETTO PAKIET III</t>
  </si>
  <si>
    <t>4.3. PAKIET III</t>
  </si>
  <si>
    <t>4.4. PAKIET IV</t>
  </si>
  <si>
    <t>4.5. PAKIET V</t>
  </si>
  <si>
    <t>Pakiet III - Etykiety laboratoryjne</t>
  </si>
  <si>
    <t>Pakiet IV - Końcówki do pipet cz.1</t>
  </si>
  <si>
    <t xml:space="preserve">Pakiet V - Końcówki do pipet cz.2 </t>
  </si>
  <si>
    <t>SUMA NETTO PAKIET IV</t>
  </si>
  <si>
    <t>SUMA NETTO PAKIET V</t>
  </si>
  <si>
    <t>Pipety serologiczne o pojemności 25 ml z podziałką 0,20 ml, 100% polistyren o wysokiej czystości, sterylne, nie pirogeniczne, z bawełnianą wtyczką</t>
  </si>
  <si>
    <t>Pipety serologiczne o pojemności 50 ml z podziałką 1,00 ml, 100% polistyren o wysokiej czystości, sterylne, nie pirogeniczne, z bawełnianą wtyczką</t>
  </si>
  <si>
    <t>Pipety serologiczne o pojemności 10 ml z podziałką 0,10 ml, 100% polistyren o wysokiej czystości, sterylne, nie pirogeniczne, z bawełnianą wtyczką</t>
  </si>
  <si>
    <t>Pipety serologiczne o pojemności 5 ml z podziałką 0,10 ml, 100% polistyren o wysokiej czystości, sterylne, nie pirogeniczne, z bawełnianą wtyczką</t>
  </si>
  <si>
    <t>Probówki reakcyjne do wirówek z pokrywką o pojemności 5 ml, wykonane z polipropylenu, bezbarwne z wyprofilowaną podziałką i matowym miejscem do pisania, stożkowe dno, niesterylne, z możliwością autoklawowania</t>
  </si>
  <si>
    <t>Probówki typu Falcon o pojemności 50 ml, wymiarach 114 x 28 mm, o podstawie stożkowej wykonane z polipropylenu, z miejscem do pisania i podziałką, sterylne i niepirogenne, wolne od endotoksyn, prędkość wirowania 20000 x g</t>
  </si>
  <si>
    <t>Probówki typu Falcon o pojemności 15 ml, wymiarach 120 x 17 mm, o podstawie stożkowej wykonane z polipropylenu, z miejscem do pisania i podziałką, sterylne i niepirogenne, wolne od endotoksyn, prędkość wirowania 20000 x g</t>
  </si>
  <si>
    <t>Taśmy samoprzylepne laboratoryjne o szerokości 12,7 mm +/- 3mm i średnicy wewnętrznej rolki 25 mm +/- 3mm, do opisywania probówek. Nie pozostawiające śladów po odklejeniu i mogące  zostać użyte ponownie, odporne na olej, wodę i kwasy. Trwałe w temperaturze od -23°C do +121°C. Różne kolory</t>
  </si>
  <si>
    <t>200 szt*</t>
  </si>
  <si>
    <t>100 szt*</t>
  </si>
  <si>
    <t>200 szt *</t>
  </si>
  <si>
    <t>300 szt*</t>
  </si>
  <si>
    <t>1 rolka *</t>
  </si>
  <si>
    <t>500szt*</t>
  </si>
  <si>
    <t>Etykiety laboratoryjne termotransferowe wykonane z poliestru FreezerBondz o szerokości 25.40 mm, wysokości 12.70 mm i średnicy rdzenia 76.20 mm, z kółkiem naklejanym na fiolkę o średnicy 11,18 mm +/-2% w kolorze białym kompatybilne do drukarki z serii Brady IP600 lub równoważne</t>
  </si>
  <si>
    <t>Etykiety laboratoryjne wykonane z poliestru Freezerbondz w kolorze białym o szerokości 48.26 mm, wysokości 25.40 mm i średnicy rdzenia 76.20 mm, odporne na chemikalia, kompatybilne do drukarki z serii Brady BBP12 lub równoważne</t>
  </si>
  <si>
    <t>1 rolka = 3000szt*</t>
  </si>
  <si>
    <t>Końcówki do pipet o objętości 0,1 - 10ul i wysokości 31,42mm (+/- 1mm), niesterylne, kompatybilne z pipetami Eppendorf Reference i Research Plus, pakowane w tackach do uzupełniania pudełek</t>
  </si>
  <si>
    <t>Końcówki do pipet o objętości 1-200ul niesterylne, o długości 49,66 mm (+/- 1 mm) pakowane w tackach do uzupełniania pudełek, kompatybilne z pipetami Eppendorf Research plus i Reference 2</t>
  </si>
  <si>
    <t>Końcówki do pipet o objętości 100 - 1250ul i wysokości 88,90mm (+/- 1mm), wydłużone, niesterylne, kompatybilne z pipetami Eppendorf Reference i Research Plus, pakowane w tackach do uzupełniania pudełek</t>
  </si>
  <si>
    <t>Końcówki do pipet o objętości 1000 - 5000ul, niesterylne, kompatybilne z pipetami jednokanałowymi Eppendorf Reference i Research Plus</t>
  </si>
  <si>
    <t>Końcówki kapilarne o pojemności 1 -200ul do elektroforezy w warunkach denaturujących, wysokość 83 mm +/- 2 mm, niesterylne, wykonane z przezroczystego polipropylenu, pakowane luzem w worku</t>
  </si>
  <si>
    <t>Końcówki o pojemności 200ul z kapilarnym zakończeniem o pojemności 4ul do elektroforezy w warunkach denaturujących, niesterylne, wykonane z przezroczystego polipropylenu, pakowane luzem w worku</t>
  </si>
  <si>
    <t>13x96 szt*</t>
  </si>
  <si>
    <t>10 x 96 szt*</t>
  </si>
  <si>
    <t>5 x 96 szt*</t>
  </si>
  <si>
    <t>1000 szt*</t>
  </si>
  <si>
    <t>Sterylne końcówki strzykawkowe o objętości 10 mL, kompatybilne do automatycznej pipety Eppendorf typu multidispenser E3X, pakowane oddzielnie w blistry</t>
  </si>
  <si>
    <t>Sterylne końcówki strzykawkowe o objętości 5 mL, kompatybilne do automatycznej pipety Eppendorf typu multidispenser E3X, pakowane oddzielnie w blistry</t>
  </si>
  <si>
    <t>Pakiet VI  - Końcówki do pipet cz. 3</t>
  </si>
  <si>
    <t>4.6. PAKIET V</t>
  </si>
  <si>
    <t>SUMA NETTO PAKIET VI</t>
  </si>
  <si>
    <r>
      <t xml:space="preserve">Załącznik nr 1 do zapytania ofertowego ABM/01/23/ZF - </t>
    </r>
    <r>
      <rPr>
        <b/>
        <sz val="10"/>
        <color rgb="FFFF0000"/>
        <rFont val="Calibri Light"/>
        <family val="2"/>
        <charset val="238"/>
        <scheme val="major"/>
      </rPr>
      <t>Formularz oferty po zmianie z dnia 03.07.2023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</si>
</sst>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trike/>
      <sz val="10"/>
      <color rgb="FFFF0000"/>
      <name val="Calibri Light"/>
      <family val="2"/>
      <charset val="238"/>
      <scheme val="major"/>
    </font>
    <font>
      <b/>
      <strike/>
      <sz val="10"/>
      <color rgb="FFFF0000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164" fontId="12" fillId="2" borderId="5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695125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31"/>
  <sheetViews>
    <sheetView showGridLines="0" tabSelected="1" zoomScale="106" zoomScaleNormal="106" workbookViewId="0">
      <selection activeCell="A7" sqref="A7:G7"/>
    </sheetView>
  </sheetViews>
  <sheetFormatPr defaultColWidth="9.453125" defaultRowHeight="13" x14ac:dyDescent="0.35"/>
  <cols>
    <col min="1" max="1" width="4.54296875" style="1" customWidth="1"/>
    <col min="2" max="2" width="74.90625" style="19" customWidth="1"/>
    <col min="3" max="3" width="22.453125" style="19" customWidth="1"/>
    <col min="4" max="4" width="17.453125" style="20" customWidth="1"/>
    <col min="5" max="5" width="14.453125" style="20" customWidth="1"/>
    <col min="6" max="6" width="18.81640625" style="20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50" t="s">
        <v>111</v>
      </c>
      <c r="B1" s="50"/>
      <c r="C1" s="50"/>
      <c r="D1" s="50"/>
      <c r="E1" s="50"/>
      <c r="F1" s="50"/>
      <c r="G1" s="50"/>
    </row>
    <row r="2" spans="1:7" s="13" customFormat="1" ht="121.4" customHeight="1" x14ac:dyDescent="0.3">
      <c r="A2" s="52" t="s">
        <v>0</v>
      </c>
      <c r="B2" s="52"/>
      <c r="C2" s="52"/>
      <c r="D2" s="52"/>
      <c r="E2" s="52"/>
      <c r="F2" s="52"/>
      <c r="G2" s="4"/>
    </row>
    <row r="3" spans="1:7" s="13" customFormat="1" ht="56.9" customHeight="1" x14ac:dyDescent="0.35">
      <c r="A3" s="52" t="s">
        <v>1</v>
      </c>
      <c r="B3" s="52"/>
      <c r="C3" s="52"/>
      <c r="D3" s="52"/>
      <c r="E3" s="52"/>
      <c r="F3" s="52"/>
      <c r="G3" s="52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16" customFormat="1" ht="19.399999999999999" customHeight="1" x14ac:dyDescent="0.35">
      <c r="A5" s="53" t="s">
        <v>46</v>
      </c>
      <c r="B5" s="53"/>
      <c r="C5" s="53"/>
      <c r="D5" s="53"/>
      <c r="E5" s="53"/>
      <c r="F5" s="53"/>
      <c r="G5" s="53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0"/>
      <c r="B7" s="40"/>
      <c r="C7" s="40"/>
      <c r="D7" s="40"/>
      <c r="E7" s="40"/>
      <c r="F7" s="40"/>
      <c r="G7" s="40"/>
    </row>
    <row r="8" spans="1:7" ht="12.75" customHeight="1" x14ac:dyDescent="0.35">
      <c r="A8" s="51" t="s">
        <v>3</v>
      </c>
      <c r="B8" s="51"/>
      <c r="C8" s="51"/>
      <c r="D8" s="51"/>
      <c r="E8" s="51"/>
      <c r="F8" s="51"/>
      <c r="G8" s="51"/>
    </row>
    <row r="9" spans="1:7" ht="38.25" customHeight="1" x14ac:dyDescent="0.35">
      <c r="A9" s="40"/>
      <c r="B9" s="40"/>
      <c r="C9" s="40"/>
      <c r="D9" s="40"/>
      <c r="E9" s="40"/>
      <c r="F9" s="40"/>
      <c r="G9" s="40"/>
    </row>
    <row r="10" spans="1:7" ht="27.75" customHeight="1" x14ac:dyDescent="0.35">
      <c r="A10" s="41" t="s">
        <v>4</v>
      </c>
      <c r="B10" s="41"/>
      <c r="C10" s="41"/>
      <c r="D10" s="41"/>
      <c r="E10" s="41"/>
      <c r="F10" s="41"/>
      <c r="G10" s="41"/>
    </row>
    <row r="11" spans="1:7" ht="32.5" customHeight="1" x14ac:dyDescent="0.35">
      <c r="A11" s="37" t="s">
        <v>47</v>
      </c>
      <c r="B11" s="37"/>
      <c r="C11" s="37"/>
      <c r="D11" s="37"/>
      <c r="E11" s="37"/>
      <c r="F11" s="37"/>
      <c r="G11" s="37"/>
    </row>
    <row r="12" spans="1:7" ht="20.25" customHeight="1" x14ac:dyDescent="0.35">
      <c r="A12" s="38" t="s">
        <v>5</v>
      </c>
      <c r="B12" s="38"/>
      <c r="C12" s="38"/>
      <c r="D12" s="38"/>
      <c r="E12" s="38"/>
      <c r="F12" s="38"/>
      <c r="G12" s="38"/>
    </row>
    <row r="13" spans="1:7" ht="43.5" customHeight="1" x14ac:dyDescent="0.35">
      <c r="A13" s="40"/>
      <c r="B13" s="40"/>
      <c r="C13" s="40"/>
      <c r="D13" s="40"/>
      <c r="E13" s="40"/>
      <c r="F13" s="40"/>
      <c r="G13" s="40"/>
    </row>
    <row r="14" spans="1:7" ht="15.75" customHeight="1" x14ac:dyDescent="0.35">
      <c r="A14" s="41" t="s">
        <v>6</v>
      </c>
      <c r="B14" s="41"/>
      <c r="C14" s="41"/>
      <c r="D14" s="41"/>
      <c r="E14" s="41"/>
      <c r="F14" s="41"/>
      <c r="G14" s="41"/>
    </row>
    <row r="15" spans="1:7" ht="31.4" customHeight="1" x14ac:dyDescent="0.35">
      <c r="A15" s="42" t="s">
        <v>7</v>
      </c>
      <c r="B15" s="42"/>
      <c r="C15" s="42"/>
      <c r="D15" s="42"/>
      <c r="E15" s="42"/>
      <c r="F15" s="42"/>
      <c r="G15" s="42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39"/>
      <c r="C17" s="39"/>
      <c r="D17" s="39"/>
      <c r="E17" s="17"/>
      <c r="F17" s="17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4.5" customHeight="1" x14ac:dyDescent="0.35">
      <c r="A19" s="45" t="s">
        <v>49</v>
      </c>
      <c r="B19" s="46"/>
      <c r="C19" s="46"/>
      <c r="D19" s="46"/>
      <c r="E19" s="46"/>
      <c r="F19" s="46"/>
      <c r="G19" s="47"/>
    </row>
    <row r="20" spans="1:50" s="9" customFormat="1" ht="53.5" customHeight="1" x14ac:dyDescent="0.35">
      <c r="A20" s="28" t="s">
        <v>15</v>
      </c>
      <c r="B20" s="26" t="s">
        <v>79</v>
      </c>
      <c r="C20" s="21"/>
      <c r="D20" s="23" t="s">
        <v>87</v>
      </c>
      <c r="E20" s="21"/>
      <c r="F20" s="23">
        <v>40</v>
      </c>
      <c r="G20" s="25">
        <f>F20*E20</f>
        <v>0</v>
      </c>
    </row>
    <row r="21" spans="1:50" s="9" customFormat="1" ht="44.5" customHeight="1" x14ac:dyDescent="0.35">
      <c r="A21" s="28" t="s">
        <v>56</v>
      </c>
      <c r="B21" s="26" t="s">
        <v>80</v>
      </c>
      <c r="C21" s="21"/>
      <c r="D21" s="23" t="s">
        <v>88</v>
      </c>
      <c r="E21" s="21"/>
      <c r="F21" s="23">
        <v>20</v>
      </c>
      <c r="G21" s="25">
        <f t="shared" ref="G21:G28" si="0">F21*E21</f>
        <v>0</v>
      </c>
    </row>
    <row r="22" spans="1:50" s="9" customFormat="1" ht="44" customHeight="1" x14ac:dyDescent="0.35">
      <c r="A22" s="28" t="s">
        <v>57</v>
      </c>
      <c r="B22" s="26" t="s">
        <v>81</v>
      </c>
      <c r="C22" s="21"/>
      <c r="D22" s="23" t="s">
        <v>87</v>
      </c>
      <c r="E22" s="21"/>
      <c r="F22" s="23">
        <v>80</v>
      </c>
      <c r="G22" s="25">
        <f t="shared" si="0"/>
        <v>0</v>
      </c>
    </row>
    <row r="23" spans="1:50" s="9" customFormat="1" ht="56.5" customHeight="1" x14ac:dyDescent="0.35">
      <c r="A23" s="28" t="s">
        <v>58</v>
      </c>
      <c r="B23" s="26" t="s">
        <v>82</v>
      </c>
      <c r="C23" s="21"/>
      <c r="D23" s="23" t="s">
        <v>87</v>
      </c>
      <c r="E23" s="21"/>
      <c r="F23" s="23">
        <v>80</v>
      </c>
      <c r="G23" s="25">
        <f t="shared" si="0"/>
        <v>0</v>
      </c>
    </row>
    <row r="24" spans="1:50" s="9" customFormat="1" ht="54.5" customHeight="1" x14ac:dyDescent="0.35">
      <c r="A24" s="28" t="s">
        <v>59</v>
      </c>
      <c r="B24" s="26" t="s">
        <v>83</v>
      </c>
      <c r="C24" s="21"/>
      <c r="D24" s="23" t="s">
        <v>89</v>
      </c>
      <c r="E24" s="21"/>
      <c r="F24" s="23">
        <v>10</v>
      </c>
      <c r="G24" s="25">
        <f t="shared" si="0"/>
        <v>0</v>
      </c>
    </row>
    <row r="25" spans="1:50" s="9" customFormat="1" ht="54.5" customHeight="1" x14ac:dyDescent="0.35">
      <c r="A25" s="28" t="s">
        <v>66</v>
      </c>
      <c r="B25" s="26" t="s">
        <v>84</v>
      </c>
      <c r="C25" s="21"/>
      <c r="D25" s="23" t="s">
        <v>90</v>
      </c>
      <c r="E25" s="21"/>
      <c r="F25" s="23">
        <v>15</v>
      </c>
      <c r="G25" s="25">
        <f t="shared" si="0"/>
        <v>0</v>
      </c>
    </row>
    <row r="26" spans="1:50" s="9" customFormat="1" ht="54.5" customHeight="1" x14ac:dyDescent="0.35">
      <c r="A26" s="28" t="s">
        <v>67</v>
      </c>
      <c r="B26" s="26" t="s">
        <v>85</v>
      </c>
      <c r="C26" s="21"/>
      <c r="D26" s="23" t="s">
        <v>60</v>
      </c>
      <c r="E26" s="21"/>
      <c r="F26" s="23">
        <v>15</v>
      </c>
      <c r="G26" s="25">
        <f t="shared" si="0"/>
        <v>0</v>
      </c>
    </row>
    <row r="27" spans="1:50" s="9" customFormat="1" ht="67" customHeight="1" x14ac:dyDescent="0.35">
      <c r="A27" s="28" t="s">
        <v>68</v>
      </c>
      <c r="B27" s="27" t="s">
        <v>86</v>
      </c>
      <c r="C27" s="21"/>
      <c r="D27" s="23" t="s">
        <v>91</v>
      </c>
      <c r="E27" s="21"/>
      <c r="F27" s="23">
        <v>10</v>
      </c>
      <c r="G27" s="25">
        <f t="shared" si="0"/>
        <v>0</v>
      </c>
    </row>
    <row r="28" spans="1:50" s="9" customFormat="1" ht="44" customHeight="1" x14ac:dyDescent="0.35">
      <c r="A28" s="28" t="s">
        <v>69</v>
      </c>
      <c r="B28" s="22" t="s">
        <v>65</v>
      </c>
      <c r="C28" s="21"/>
      <c r="D28" s="23" t="s">
        <v>92</v>
      </c>
      <c r="E28" s="21"/>
      <c r="F28" s="23">
        <v>8</v>
      </c>
      <c r="G28" s="25">
        <f t="shared" si="0"/>
        <v>0</v>
      </c>
    </row>
    <row r="29" spans="1:50" s="9" customFormat="1" ht="38" customHeight="1" x14ac:dyDescent="0.35">
      <c r="A29" s="48" t="s">
        <v>42</v>
      </c>
      <c r="B29" s="49"/>
      <c r="C29" s="49"/>
      <c r="D29" s="49"/>
      <c r="E29" s="49"/>
      <c r="F29" s="49"/>
      <c r="G29" s="15">
        <f>SUM(G20:G28)</f>
        <v>0</v>
      </c>
    </row>
    <row r="30" spans="1:50" s="9" customFormat="1" ht="16.5" customHeight="1" x14ac:dyDescent="0.3">
      <c r="A30" s="45" t="s">
        <v>50</v>
      </c>
      <c r="B30" s="46"/>
      <c r="C30" s="46"/>
      <c r="D30" s="46"/>
      <c r="E30" s="46"/>
      <c r="F30" s="46"/>
      <c r="G30" s="47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0" ht="40.5" customHeight="1" x14ac:dyDescent="0.35">
      <c r="A31" s="23" t="s">
        <v>15</v>
      </c>
      <c r="B31" s="22" t="s">
        <v>51</v>
      </c>
      <c r="C31" s="21"/>
      <c r="D31" s="23" t="s">
        <v>60</v>
      </c>
      <c r="E31" s="21"/>
      <c r="F31" s="23">
        <v>2</v>
      </c>
      <c r="G31" s="25">
        <f>F31*E31</f>
        <v>0</v>
      </c>
    </row>
    <row r="32" spans="1:50" ht="57" customHeight="1" x14ac:dyDescent="0.35">
      <c r="A32" s="23" t="s">
        <v>56</v>
      </c>
      <c r="B32" s="22" t="s">
        <v>52</v>
      </c>
      <c r="C32" s="18"/>
      <c r="D32" s="24" t="s">
        <v>61</v>
      </c>
      <c r="E32" s="18"/>
      <c r="F32" s="23">
        <v>2</v>
      </c>
      <c r="G32" s="25">
        <f t="shared" ref="G32:G35" si="1">F32*E32</f>
        <v>0</v>
      </c>
    </row>
    <row r="33" spans="1:50" ht="58" customHeight="1" x14ac:dyDescent="0.35">
      <c r="A33" s="23" t="s">
        <v>57</v>
      </c>
      <c r="B33" s="22" t="s">
        <v>53</v>
      </c>
      <c r="C33" s="18"/>
      <c r="D33" s="24" t="s">
        <v>60</v>
      </c>
      <c r="E33" s="18"/>
      <c r="F33" s="23">
        <v>2</v>
      </c>
      <c r="G33" s="25">
        <f t="shared" si="1"/>
        <v>0</v>
      </c>
    </row>
    <row r="34" spans="1:50" ht="58" customHeight="1" x14ac:dyDescent="0.35">
      <c r="A34" s="23" t="s">
        <v>58</v>
      </c>
      <c r="B34" s="22" t="s">
        <v>54</v>
      </c>
      <c r="C34" s="18"/>
      <c r="D34" s="24" t="s">
        <v>62</v>
      </c>
      <c r="E34" s="18"/>
      <c r="F34" s="23">
        <v>6</v>
      </c>
      <c r="G34" s="25">
        <f t="shared" si="1"/>
        <v>0</v>
      </c>
    </row>
    <row r="35" spans="1:50" ht="30" customHeight="1" x14ac:dyDescent="0.35">
      <c r="A35" s="23" t="s">
        <v>59</v>
      </c>
      <c r="B35" s="22" t="s">
        <v>55</v>
      </c>
      <c r="C35" s="18"/>
      <c r="D35" s="24" t="s">
        <v>63</v>
      </c>
      <c r="E35" s="18"/>
      <c r="F35" s="23">
        <v>4</v>
      </c>
      <c r="G35" s="25">
        <f t="shared" si="1"/>
        <v>0</v>
      </c>
    </row>
    <row r="36" spans="1:50" ht="15" customHeight="1" x14ac:dyDescent="0.35">
      <c r="A36" s="48" t="s">
        <v>43</v>
      </c>
      <c r="B36" s="49"/>
      <c r="C36" s="49"/>
      <c r="D36" s="49"/>
      <c r="E36" s="49"/>
      <c r="F36" s="49"/>
      <c r="G36" s="15">
        <f>SUM(G31:G35)</f>
        <v>0</v>
      </c>
    </row>
    <row r="37" spans="1:50" s="9" customFormat="1" ht="23.5" customHeight="1" x14ac:dyDescent="0.3">
      <c r="A37" s="45" t="s">
        <v>74</v>
      </c>
      <c r="B37" s="46"/>
      <c r="C37" s="46"/>
      <c r="D37" s="46"/>
      <c r="E37" s="46"/>
      <c r="F37" s="46"/>
      <c r="G37" s="4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38" spans="1:50" ht="54" customHeight="1" x14ac:dyDescent="0.35">
      <c r="A38" s="23" t="s">
        <v>15</v>
      </c>
      <c r="B38" s="22" t="s">
        <v>93</v>
      </c>
      <c r="C38" s="21"/>
      <c r="D38" s="23" t="s">
        <v>95</v>
      </c>
      <c r="E38" s="21"/>
      <c r="F38" s="23">
        <v>10</v>
      </c>
      <c r="G38" s="25">
        <f>F38*E38</f>
        <v>0</v>
      </c>
    </row>
    <row r="39" spans="1:50" ht="57" customHeight="1" x14ac:dyDescent="0.35">
      <c r="A39" s="23" t="s">
        <v>56</v>
      </c>
      <c r="B39" s="22" t="s">
        <v>94</v>
      </c>
      <c r="C39" s="18"/>
      <c r="D39" s="24" t="s">
        <v>95</v>
      </c>
      <c r="E39" s="18"/>
      <c r="F39" s="23">
        <v>10</v>
      </c>
      <c r="G39" s="25">
        <f>F39*E39</f>
        <v>0</v>
      </c>
    </row>
    <row r="40" spans="1:50" ht="15" customHeight="1" x14ac:dyDescent="0.35">
      <c r="A40" s="48" t="s">
        <v>70</v>
      </c>
      <c r="B40" s="49"/>
      <c r="C40" s="49"/>
      <c r="D40" s="49"/>
      <c r="E40" s="49"/>
      <c r="F40" s="49"/>
      <c r="G40" s="15">
        <f>SUM(G38:G39)</f>
        <v>0</v>
      </c>
    </row>
    <row r="41" spans="1:50" s="9" customFormat="1" ht="20.5" customHeight="1" x14ac:dyDescent="0.3">
      <c r="A41" s="45" t="s">
        <v>75</v>
      </c>
      <c r="B41" s="46"/>
      <c r="C41" s="46"/>
      <c r="D41" s="46"/>
      <c r="E41" s="46"/>
      <c r="F41" s="46"/>
      <c r="G41" s="47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</row>
    <row r="42" spans="1:50" ht="40.5" customHeight="1" x14ac:dyDescent="0.35">
      <c r="A42" s="23" t="s">
        <v>15</v>
      </c>
      <c r="B42" s="22" t="s">
        <v>96</v>
      </c>
      <c r="C42" s="21"/>
      <c r="D42" s="23" t="s">
        <v>102</v>
      </c>
      <c r="E42" s="21"/>
      <c r="F42" s="23">
        <v>40</v>
      </c>
      <c r="G42" s="25">
        <f>F42*E42</f>
        <v>0</v>
      </c>
    </row>
    <row r="43" spans="1:50" ht="40.5" customHeight="1" x14ac:dyDescent="0.35">
      <c r="A43" s="23" t="s">
        <v>56</v>
      </c>
      <c r="B43" s="22" t="s">
        <v>97</v>
      </c>
      <c r="C43" s="21"/>
      <c r="D43" s="23" t="s">
        <v>103</v>
      </c>
      <c r="E43" s="21"/>
      <c r="F43" s="23">
        <v>60</v>
      </c>
      <c r="G43" s="25">
        <f t="shared" ref="G43:G47" si="2">F43*E43</f>
        <v>0</v>
      </c>
    </row>
    <row r="44" spans="1:50" ht="57" customHeight="1" x14ac:dyDescent="0.35">
      <c r="A44" s="23" t="s">
        <v>57</v>
      </c>
      <c r="B44" s="22" t="s">
        <v>98</v>
      </c>
      <c r="C44" s="18"/>
      <c r="D44" s="24" t="s">
        <v>104</v>
      </c>
      <c r="E44" s="18"/>
      <c r="F44" s="23">
        <v>40</v>
      </c>
      <c r="G44" s="25">
        <f t="shared" si="2"/>
        <v>0</v>
      </c>
    </row>
    <row r="45" spans="1:50" ht="40.5" customHeight="1" x14ac:dyDescent="0.35">
      <c r="A45" s="23" t="s">
        <v>58</v>
      </c>
      <c r="B45" s="22" t="s">
        <v>99</v>
      </c>
      <c r="C45" s="21"/>
      <c r="D45" s="23" t="s">
        <v>61</v>
      </c>
      <c r="E45" s="21"/>
      <c r="F45" s="23">
        <v>20</v>
      </c>
      <c r="G45" s="25">
        <f t="shared" si="2"/>
        <v>0</v>
      </c>
    </row>
    <row r="46" spans="1:50" ht="57" customHeight="1" x14ac:dyDescent="0.35">
      <c r="A46" s="23" t="s">
        <v>59</v>
      </c>
      <c r="B46" s="22" t="s">
        <v>100</v>
      </c>
      <c r="C46" s="18"/>
      <c r="D46" s="24" t="s">
        <v>105</v>
      </c>
      <c r="E46" s="18"/>
      <c r="F46" s="23">
        <v>40</v>
      </c>
      <c r="G46" s="25">
        <f t="shared" si="2"/>
        <v>0</v>
      </c>
    </row>
    <row r="47" spans="1:50" ht="57" customHeight="1" x14ac:dyDescent="0.35">
      <c r="A47" s="29" t="s">
        <v>66</v>
      </c>
      <c r="B47" s="30" t="s">
        <v>101</v>
      </c>
      <c r="C47" s="31"/>
      <c r="D47" s="30" t="s">
        <v>60</v>
      </c>
      <c r="E47" s="31"/>
      <c r="F47" s="29">
        <v>20</v>
      </c>
      <c r="G47" s="32">
        <f>F47*E47</f>
        <v>0</v>
      </c>
    </row>
    <row r="48" spans="1:50" ht="15" customHeight="1" x14ac:dyDescent="0.35">
      <c r="A48" s="48" t="s">
        <v>77</v>
      </c>
      <c r="B48" s="49"/>
      <c r="C48" s="49"/>
      <c r="D48" s="49"/>
      <c r="E48" s="49"/>
      <c r="F48" s="49"/>
      <c r="G48" s="15">
        <f>SUM(G42:G46)</f>
        <v>0</v>
      </c>
    </row>
    <row r="49" spans="1:50" s="9" customFormat="1" ht="18" customHeight="1" x14ac:dyDescent="0.3">
      <c r="A49" s="45" t="s">
        <v>76</v>
      </c>
      <c r="B49" s="46"/>
      <c r="C49" s="46"/>
      <c r="D49" s="46"/>
      <c r="E49" s="46"/>
      <c r="F49" s="46"/>
      <c r="G49" s="47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</row>
    <row r="50" spans="1:50" ht="40.5" customHeight="1" x14ac:dyDescent="0.35">
      <c r="A50" s="23" t="s">
        <v>15</v>
      </c>
      <c r="B50" s="22" t="s">
        <v>106</v>
      </c>
      <c r="C50" s="21"/>
      <c r="D50" s="23" t="s">
        <v>88</v>
      </c>
      <c r="E50" s="21"/>
      <c r="F50" s="23">
        <v>6</v>
      </c>
      <c r="G50" s="25">
        <f>F50*E50</f>
        <v>0</v>
      </c>
    </row>
    <row r="51" spans="1:50" ht="57" customHeight="1" x14ac:dyDescent="0.35">
      <c r="A51" s="23" t="s">
        <v>56</v>
      </c>
      <c r="B51" s="22" t="s">
        <v>107</v>
      </c>
      <c r="C51" s="18"/>
      <c r="D51" s="24" t="s">
        <v>88</v>
      </c>
      <c r="E51" s="18"/>
      <c r="F51" s="23">
        <v>6</v>
      </c>
      <c r="G51" s="25">
        <f t="shared" ref="G51:G52" si="3">F51*E51</f>
        <v>0</v>
      </c>
    </row>
    <row r="52" spans="1:50" ht="57" customHeight="1" x14ac:dyDescent="0.35">
      <c r="A52" s="23" t="s">
        <v>57</v>
      </c>
      <c r="B52" s="22" t="s">
        <v>64</v>
      </c>
      <c r="C52" s="18"/>
      <c r="D52" s="24" t="s">
        <v>88</v>
      </c>
      <c r="E52" s="18"/>
      <c r="F52" s="23">
        <v>6</v>
      </c>
      <c r="G52" s="25">
        <f t="shared" si="3"/>
        <v>0</v>
      </c>
    </row>
    <row r="53" spans="1:50" ht="15" customHeight="1" x14ac:dyDescent="0.35">
      <c r="A53" s="48" t="s">
        <v>78</v>
      </c>
      <c r="B53" s="49"/>
      <c r="C53" s="49"/>
      <c r="D53" s="49"/>
      <c r="E53" s="49"/>
      <c r="F53" s="49"/>
      <c r="G53" s="15">
        <f>SUM(G50:G52)</f>
        <v>0</v>
      </c>
    </row>
    <row r="54" spans="1:50" s="9" customFormat="1" ht="22" customHeight="1" x14ac:dyDescent="0.3">
      <c r="A54" s="62" t="s">
        <v>108</v>
      </c>
      <c r="B54" s="63"/>
      <c r="C54" s="63"/>
      <c r="D54" s="63"/>
      <c r="E54" s="63"/>
      <c r="F54" s="63"/>
      <c r="G54" s="64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</row>
    <row r="55" spans="1:50" ht="46.5" customHeight="1" x14ac:dyDescent="0.35">
      <c r="A55" s="65" t="s">
        <v>15</v>
      </c>
      <c r="B55" s="66" t="s">
        <v>101</v>
      </c>
      <c r="C55" s="18"/>
      <c r="D55" s="65" t="s">
        <v>60</v>
      </c>
      <c r="E55" s="18"/>
      <c r="F55" s="65">
        <v>20</v>
      </c>
      <c r="G55" s="67">
        <f>E55*F55</f>
        <v>0</v>
      </c>
    </row>
    <row r="56" spans="1:50" ht="18" customHeight="1" x14ac:dyDescent="0.35">
      <c r="A56" s="68" t="s">
        <v>110</v>
      </c>
      <c r="B56" s="69"/>
      <c r="C56" s="69"/>
      <c r="D56" s="69"/>
      <c r="E56" s="69"/>
      <c r="F56" s="69"/>
      <c r="G56" s="70">
        <f>SUM(G55)</f>
        <v>0</v>
      </c>
    </row>
    <row r="57" spans="1:50" ht="31.5" customHeight="1" x14ac:dyDescent="0.35">
      <c r="A57" s="43" t="s">
        <v>41</v>
      </c>
      <c r="B57" s="44"/>
      <c r="C57" s="44"/>
      <c r="D57" s="44"/>
      <c r="E57" s="44"/>
      <c r="F57" s="44"/>
      <c r="G57" s="44"/>
    </row>
    <row r="58" spans="1:50" ht="15" customHeight="1" x14ac:dyDescent="0.35">
      <c r="A58" s="57" t="s">
        <v>16</v>
      </c>
      <c r="B58" s="57"/>
      <c r="C58" s="57"/>
      <c r="D58" s="57"/>
      <c r="E58" s="57"/>
      <c r="F58" s="57"/>
      <c r="G58" s="57"/>
    </row>
    <row r="59" spans="1:50" ht="15" customHeight="1" x14ac:dyDescent="0.35">
      <c r="A59" s="33" t="s">
        <v>44</v>
      </c>
      <c r="B59" s="33"/>
      <c r="C59" s="33"/>
      <c r="D59" s="33"/>
      <c r="E59" s="33"/>
      <c r="F59" s="33"/>
      <c r="G59" s="33"/>
    </row>
    <row r="60" spans="1:50" x14ac:dyDescent="0.35">
      <c r="A60" s="2" t="s">
        <v>17</v>
      </c>
      <c r="B60" s="2"/>
      <c r="C60" s="2"/>
      <c r="D60" s="5"/>
      <c r="E60" s="5"/>
      <c r="F60" s="1"/>
    </row>
    <row r="61" spans="1:50" ht="15" customHeight="1" x14ac:dyDescent="0.35">
      <c r="A61" s="34">
        <f>G29</f>
        <v>0</v>
      </c>
      <c r="B61" s="34"/>
      <c r="C61" s="34"/>
      <c r="D61" s="34"/>
      <c r="E61" s="34"/>
      <c r="F61" s="34"/>
      <c r="G61" s="34"/>
    </row>
    <row r="62" spans="1:50" ht="15" customHeight="1" x14ac:dyDescent="0.35">
      <c r="A62" s="3" t="s">
        <v>18</v>
      </c>
      <c r="B62" s="3"/>
      <c r="C62" s="3"/>
      <c r="D62" s="3"/>
      <c r="E62" s="3"/>
      <c r="F62" s="6"/>
      <c r="G62" s="6"/>
    </row>
    <row r="63" spans="1:50" ht="18" customHeight="1" x14ac:dyDescent="0.35">
      <c r="A63" s="2" t="s">
        <v>19</v>
      </c>
      <c r="B63" s="2"/>
      <c r="C63" s="2"/>
      <c r="D63" s="5"/>
      <c r="E63" s="5"/>
      <c r="F63" s="1"/>
    </row>
    <row r="64" spans="1:50" ht="15" customHeight="1" x14ac:dyDescent="0.35">
      <c r="A64" s="34"/>
      <c r="B64" s="34"/>
      <c r="C64" s="34"/>
      <c r="D64" s="34"/>
      <c r="E64" s="34"/>
      <c r="F64" s="34"/>
      <c r="G64" s="34"/>
    </row>
    <row r="65" spans="1:7" ht="15" customHeight="1" x14ac:dyDescent="0.35">
      <c r="A65" s="6" t="s">
        <v>18</v>
      </c>
      <c r="B65" s="6"/>
      <c r="C65" s="6"/>
      <c r="D65" s="6"/>
      <c r="E65" s="6"/>
      <c r="F65" s="35"/>
      <c r="G65" s="35"/>
    </row>
    <row r="66" spans="1:7" ht="15" customHeight="1" x14ac:dyDescent="0.35">
      <c r="A66" s="36" t="s">
        <v>20</v>
      </c>
      <c r="B66" s="36"/>
      <c r="C66" s="36"/>
      <c r="D66" s="36"/>
      <c r="E66" s="36"/>
      <c r="F66" s="36"/>
      <c r="G66" s="36"/>
    </row>
    <row r="67" spans="1:7" ht="15" customHeight="1" x14ac:dyDescent="0.35">
      <c r="A67" s="33" t="s">
        <v>45</v>
      </c>
      <c r="B67" s="33"/>
      <c r="C67" s="33"/>
      <c r="D67" s="33"/>
      <c r="E67" s="33"/>
      <c r="F67" s="33"/>
      <c r="G67" s="33"/>
    </row>
    <row r="68" spans="1:7" x14ac:dyDescent="0.35">
      <c r="A68" s="2" t="s">
        <v>17</v>
      </c>
      <c r="B68" s="2"/>
      <c r="C68" s="2"/>
      <c r="D68" s="5"/>
      <c r="E68" s="5"/>
      <c r="F68" s="1"/>
    </row>
    <row r="69" spans="1:7" x14ac:dyDescent="0.35">
      <c r="A69" s="34">
        <f>G36</f>
        <v>0</v>
      </c>
      <c r="B69" s="34"/>
      <c r="C69" s="34"/>
      <c r="D69" s="34"/>
      <c r="E69" s="34"/>
      <c r="F69" s="34"/>
      <c r="G69" s="34"/>
    </row>
    <row r="70" spans="1:7" ht="34" customHeight="1" x14ac:dyDescent="0.35">
      <c r="A70" s="3" t="s">
        <v>18</v>
      </c>
      <c r="B70" s="3"/>
      <c r="C70" s="3"/>
      <c r="D70" s="3"/>
      <c r="E70" s="3"/>
      <c r="F70" s="6"/>
      <c r="G70" s="6"/>
    </row>
    <row r="71" spans="1:7" ht="24" customHeight="1" x14ac:dyDescent="0.35">
      <c r="A71" s="2" t="s">
        <v>19</v>
      </c>
      <c r="B71" s="2"/>
      <c r="C71" s="2"/>
      <c r="D71" s="5"/>
      <c r="E71" s="5"/>
      <c r="F71" s="1"/>
    </row>
    <row r="72" spans="1:7" ht="33.5" customHeight="1" x14ac:dyDescent="0.35">
      <c r="A72" s="34"/>
      <c r="B72" s="34"/>
      <c r="C72" s="34"/>
      <c r="D72" s="34"/>
      <c r="E72" s="34"/>
      <c r="F72" s="34"/>
      <c r="G72" s="34"/>
    </row>
    <row r="73" spans="1:7" x14ac:dyDescent="0.35">
      <c r="A73" s="6" t="s">
        <v>18</v>
      </c>
      <c r="B73" s="6"/>
      <c r="C73" s="6"/>
      <c r="D73" s="6"/>
      <c r="E73" s="6"/>
      <c r="F73" s="35"/>
      <c r="G73" s="35"/>
    </row>
    <row r="74" spans="1:7" x14ac:dyDescent="0.35">
      <c r="A74" s="36" t="s">
        <v>20</v>
      </c>
      <c r="B74" s="36"/>
      <c r="C74" s="36"/>
      <c r="D74" s="36"/>
      <c r="E74" s="36"/>
      <c r="F74" s="36"/>
      <c r="G74" s="36"/>
    </row>
    <row r="75" spans="1:7" ht="15" customHeight="1" x14ac:dyDescent="0.35">
      <c r="A75" s="33" t="s">
        <v>71</v>
      </c>
      <c r="B75" s="33"/>
      <c r="C75" s="33"/>
      <c r="D75" s="33"/>
      <c r="E75" s="33"/>
      <c r="F75" s="33"/>
      <c r="G75" s="33"/>
    </row>
    <row r="76" spans="1:7" x14ac:dyDescent="0.35">
      <c r="A76" s="2" t="s">
        <v>17</v>
      </c>
      <c r="B76" s="2"/>
      <c r="C76" s="2"/>
      <c r="D76" s="5"/>
      <c r="E76" s="5"/>
      <c r="F76" s="1"/>
    </row>
    <row r="77" spans="1:7" ht="15" customHeight="1" x14ac:dyDescent="0.35">
      <c r="A77" s="34">
        <f>G40</f>
        <v>0</v>
      </c>
      <c r="B77" s="34"/>
      <c r="C77" s="34"/>
      <c r="D77" s="34"/>
      <c r="E77" s="34"/>
      <c r="F77" s="34"/>
      <c r="G77" s="34"/>
    </row>
    <row r="78" spans="1:7" ht="15" customHeight="1" x14ac:dyDescent="0.35">
      <c r="A78" s="3" t="s">
        <v>18</v>
      </c>
      <c r="B78" s="3"/>
      <c r="C78" s="3"/>
      <c r="D78" s="3"/>
      <c r="E78" s="3"/>
      <c r="F78" s="6"/>
      <c r="G78" s="6"/>
    </row>
    <row r="79" spans="1:7" ht="18" customHeight="1" x14ac:dyDescent="0.35">
      <c r="A79" s="2" t="s">
        <v>19</v>
      </c>
      <c r="B79" s="2"/>
      <c r="C79" s="2"/>
      <c r="D79" s="5"/>
      <c r="E79" s="5"/>
      <c r="F79" s="1"/>
    </row>
    <row r="80" spans="1:7" ht="15" customHeight="1" x14ac:dyDescent="0.35">
      <c r="A80" s="34"/>
      <c r="B80" s="34"/>
      <c r="C80" s="34"/>
      <c r="D80" s="34"/>
      <c r="E80" s="34"/>
      <c r="F80" s="34"/>
      <c r="G80" s="34"/>
    </row>
    <row r="81" spans="1:7" ht="15" customHeight="1" x14ac:dyDescent="0.35">
      <c r="A81" s="6" t="s">
        <v>18</v>
      </c>
      <c r="B81" s="6"/>
      <c r="C81" s="6"/>
      <c r="D81" s="6"/>
      <c r="E81" s="6"/>
      <c r="F81" s="35"/>
      <c r="G81" s="35"/>
    </row>
    <row r="82" spans="1:7" ht="15" customHeight="1" x14ac:dyDescent="0.35">
      <c r="A82" s="36" t="s">
        <v>20</v>
      </c>
      <c r="B82" s="36"/>
      <c r="C82" s="36"/>
      <c r="D82" s="36"/>
      <c r="E82" s="36"/>
      <c r="F82" s="36"/>
      <c r="G82" s="36"/>
    </row>
    <row r="83" spans="1:7" ht="15" customHeight="1" x14ac:dyDescent="0.35">
      <c r="A83" s="33" t="s">
        <v>72</v>
      </c>
      <c r="B83" s="33"/>
      <c r="C83" s="33"/>
      <c r="D83" s="33"/>
      <c r="E83" s="33"/>
      <c r="F83" s="33"/>
      <c r="G83" s="33"/>
    </row>
    <row r="84" spans="1:7" x14ac:dyDescent="0.35">
      <c r="A84" s="2" t="s">
        <v>17</v>
      </c>
      <c r="B84" s="2"/>
      <c r="C84" s="2"/>
      <c r="D84" s="5"/>
      <c r="E84" s="5"/>
      <c r="F84" s="1"/>
    </row>
    <row r="85" spans="1:7" x14ac:dyDescent="0.35">
      <c r="A85" s="34">
        <f>G48</f>
        <v>0</v>
      </c>
      <c r="B85" s="34"/>
      <c r="C85" s="34"/>
      <c r="D85" s="34"/>
      <c r="E85" s="34"/>
      <c r="F85" s="34"/>
      <c r="G85" s="34"/>
    </row>
    <row r="86" spans="1:7" ht="22" customHeight="1" x14ac:dyDescent="0.35">
      <c r="A86" s="3" t="s">
        <v>18</v>
      </c>
      <c r="B86" s="3"/>
      <c r="C86" s="3"/>
      <c r="D86" s="3"/>
      <c r="E86" s="3"/>
      <c r="F86" s="6"/>
      <c r="G86" s="6"/>
    </row>
    <row r="87" spans="1:7" ht="24" customHeight="1" x14ac:dyDescent="0.35">
      <c r="A87" s="2" t="s">
        <v>19</v>
      </c>
      <c r="B87" s="2"/>
      <c r="C87" s="2"/>
      <c r="D87" s="5"/>
      <c r="E87" s="5"/>
      <c r="F87" s="1"/>
    </row>
    <row r="88" spans="1:7" ht="16" customHeight="1" x14ac:dyDescent="0.35">
      <c r="A88" s="34"/>
      <c r="B88" s="34"/>
      <c r="C88" s="34"/>
      <c r="D88" s="34"/>
      <c r="E88" s="34"/>
      <c r="F88" s="34"/>
      <c r="G88" s="34"/>
    </row>
    <row r="89" spans="1:7" x14ac:dyDescent="0.35">
      <c r="A89" s="6" t="s">
        <v>18</v>
      </c>
      <c r="B89" s="6"/>
      <c r="C89" s="6"/>
      <c r="D89" s="6"/>
      <c r="E89" s="6"/>
      <c r="F89" s="35"/>
      <c r="G89" s="35"/>
    </row>
    <row r="90" spans="1:7" x14ac:dyDescent="0.35">
      <c r="A90" s="36" t="s">
        <v>20</v>
      </c>
      <c r="B90" s="36"/>
      <c r="C90" s="36"/>
      <c r="D90" s="36"/>
      <c r="E90" s="36"/>
      <c r="F90" s="36"/>
      <c r="G90" s="36"/>
    </row>
    <row r="91" spans="1:7" ht="15" customHeight="1" x14ac:dyDescent="0.35">
      <c r="A91" s="33" t="s">
        <v>73</v>
      </c>
      <c r="B91" s="33"/>
      <c r="C91" s="33"/>
      <c r="D91" s="33"/>
      <c r="E91" s="33"/>
      <c r="F91" s="33"/>
      <c r="G91" s="33"/>
    </row>
    <row r="92" spans="1:7" x14ac:dyDescent="0.35">
      <c r="A92" s="2" t="s">
        <v>17</v>
      </c>
      <c r="B92" s="2"/>
      <c r="C92" s="2"/>
      <c r="D92" s="5"/>
      <c r="E92" s="5"/>
      <c r="F92" s="1"/>
    </row>
    <row r="93" spans="1:7" x14ac:dyDescent="0.35">
      <c r="A93" s="34">
        <f>G53</f>
        <v>0</v>
      </c>
      <c r="B93" s="34"/>
      <c r="C93" s="34"/>
      <c r="D93" s="34"/>
      <c r="E93" s="34"/>
      <c r="F93" s="34"/>
      <c r="G93" s="34"/>
    </row>
    <row r="94" spans="1:7" ht="22.5" customHeight="1" x14ac:dyDescent="0.35">
      <c r="A94" s="3" t="s">
        <v>18</v>
      </c>
      <c r="B94" s="3"/>
      <c r="C94" s="3"/>
      <c r="D94" s="3"/>
      <c r="E94" s="3"/>
      <c r="F94" s="6"/>
      <c r="G94" s="6"/>
    </row>
    <row r="95" spans="1:7" ht="24" customHeight="1" x14ac:dyDescent="0.35">
      <c r="A95" s="2" t="s">
        <v>19</v>
      </c>
      <c r="B95" s="2"/>
      <c r="C95" s="2"/>
      <c r="D95" s="5"/>
      <c r="E95" s="5"/>
      <c r="F95" s="1"/>
    </row>
    <row r="96" spans="1:7" ht="14" customHeight="1" x14ac:dyDescent="0.35">
      <c r="A96" s="34"/>
      <c r="B96" s="34"/>
      <c r="C96" s="34"/>
      <c r="D96" s="34"/>
      <c r="E96" s="34"/>
      <c r="F96" s="34"/>
      <c r="G96" s="34"/>
    </row>
    <row r="97" spans="1:7" x14ac:dyDescent="0.35">
      <c r="A97" s="6" t="s">
        <v>18</v>
      </c>
      <c r="B97" s="6"/>
      <c r="C97" s="6"/>
      <c r="D97" s="6"/>
      <c r="E97" s="6"/>
      <c r="F97" s="35"/>
      <c r="G97" s="35"/>
    </row>
    <row r="98" spans="1:7" x14ac:dyDescent="0.35">
      <c r="A98" s="36" t="s">
        <v>20</v>
      </c>
      <c r="B98" s="36"/>
      <c r="C98" s="36"/>
      <c r="D98" s="36"/>
      <c r="E98" s="36"/>
      <c r="F98" s="36"/>
      <c r="G98" s="36"/>
    </row>
    <row r="99" spans="1:7" s="9" customFormat="1" ht="15" customHeight="1" x14ac:dyDescent="0.35">
      <c r="A99" s="71" t="s">
        <v>109</v>
      </c>
      <c r="B99" s="71"/>
      <c r="C99" s="71"/>
      <c r="D99" s="71"/>
      <c r="E99" s="71"/>
      <c r="F99" s="71"/>
      <c r="G99" s="71"/>
    </row>
    <row r="100" spans="1:7" s="9" customFormat="1" x14ac:dyDescent="0.35">
      <c r="A100" s="72" t="s">
        <v>17</v>
      </c>
      <c r="B100" s="72"/>
      <c r="C100" s="72"/>
      <c r="D100" s="73"/>
      <c r="E100" s="73"/>
    </row>
    <row r="101" spans="1:7" s="9" customFormat="1" x14ac:dyDescent="0.35">
      <c r="A101" s="74">
        <f>G56</f>
        <v>0</v>
      </c>
      <c r="B101" s="74"/>
      <c r="C101" s="74"/>
      <c r="D101" s="74"/>
      <c r="E101" s="74"/>
      <c r="F101" s="74"/>
      <c r="G101" s="74"/>
    </row>
    <row r="102" spans="1:7" s="9" customFormat="1" ht="22.5" customHeight="1" x14ac:dyDescent="0.35">
      <c r="A102" s="75" t="s">
        <v>18</v>
      </c>
      <c r="B102" s="75"/>
      <c r="C102" s="75"/>
      <c r="D102" s="75"/>
      <c r="E102" s="75"/>
      <c r="F102" s="76"/>
      <c r="G102" s="76"/>
    </row>
    <row r="103" spans="1:7" s="9" customFormat="1" ht="24" customHeight="1" x14ac:dyDescent="0.35">
      <c r="A103" s="72" t="s">
        <v>19</v>
      </c>
      <c r="B103" s="72"/>
      <c r="C103" s="72"/>
      <c r="D103" s="73"/>
      <c r="E103" s="73"/>
    </row>
    <row r="104" spans="1:7" s="9" customFormat="1" ht="14" customHeight="1" x14ac:dyDescent="0.35">
      <c r="A104" s="74"/>
      <c r="B104" s="74"/>
      <c r="C104" s="74"/>
      <c r="D104" s="74"/>
      <c r="E104" s="74"/>
      <c r="F104" s="74"/>
      <c r="G104" s="74"/>
    </row>
    <row r="105" spans="1:7" s="9" customFormat="1" x14ac:dyDescent="0.35">
      <c r="A105" s="76" t="s">
        <v>18</v>
      </c>
      <c r="B105" s="76"/>
      <c r="C105" s="76"/>
      <c r="D105" s="76"/>
      <c r="E105" s="76"/>
      <c r="F105" s="77"/>
      <c r="G105" s="77"/>
    </row>
    <row r="106" spans="1:7" s="9" customFormat="1" x14ac:dyDescent="0.35">
      <c r="A106" s="78" t="s">
        <v>20</v>
      </c>
      <c r="B106" s="78"/>
      <c r="C106" s="78"/>
      <c r="D106" s="78"/>
      <c r="E106" s="78"/>
      <c r="F106" s="78"/>
      <c r="G106" s="78"/>
    </row>
    <row r="107" spans="1:7" x14ac:dyDescent="0.35">
      <c r="A107" s="59" t="s">
        <v>48</v>
      </c>
      <c r="B107" s="59"/>
      <c r="C107" s="59"/>
      <c r="D107" s="59"/>
      <c r="E107" s="59"/>
      <c r="F107" s="59"/>
      <c r="G107" s="59"/>
    </row>
    <row r="108" spans="1:7" x14ac:dyDescent="0.35">
      <c r="A108" s="1" t="s">
        <v>21</v>
      </c>
      <c r="B108" s="1"/>
      <c r="C108" s="1"/>
      <c r="D108" s="1"/>
      <c r="E108" s="1"/>
      <c r="F108" s="5"/>
    </row>
    <row r="109" spans="1:7" x14ac:dyDescent="0.35">
      <c r="A109" s="60" t="s">
        <v>22</v>
      </c>
      <c r="B109" s="60"/>
      <c r="C109" s="60"/>
      <c r="D109" s="60"/>
      <c r="E109" s="60"/>
      <c r="F109" s="60"/>
      <c r="G109" s="60"/>
    </row>
    <row r="110" spans="1:7" ht="72" customHeight="1" x14ac:dyDescent="0.35">
      <c r="A110" s="58" t="s">
        <v>40</v>
      </c>
      <c r="B110" s="61"/>
      <c r="C110" s="61"/>
      <c r="D110" s="61"/>
      <c r="E110" s="61"/>
      <c r="F110" s="61"/>
      <c r="G110" s="61"/>
    </row>
    <row r="111" spans="1:7" ht="28" customHeight="1" x14ac:dyDescent="0.35">
      <c r="A111" s="58" t="s">
        <v>23</v>
      </c>
      <c r="B111" s="58"/>
      <c r="C111" s="58"/>
      <c r="D111" s="58"/>
      <c r="E111" s="58"/>
      <c r="F111" s="58"/>
      <c r="G111" s="58"/>
    </row>
    <row r="112" spans="1:7" ht="39" customHeight="1" x14ac:dyDescent="0.35">
      <c r="A112" s="56" t="s">
        <v>24</v>
      </c>
      <c r="B112" s="56"/>
      <c r="C112" s="56"/>
      <c r="D112" s="56"/>
      <c r="E112" s="56"/>
      <c r="F112" s="56"/>
      <c r="G112" s="56"/>
    </row>
    <row r="113" spans="1:7" x14ac:dyDescent="0.35">
      <c r="A113" s="55" t="s">
        <v>25</v>
      </c>
      <c r="B113" s="55"/>
      <c r="C113" s="55"/>
      <c r="D113" s="55"/>
      <c r="E113" s="55"/>
      <c r="F113" s="55"/>
      <c r="G113" s="55"/>
    </row>
    <row r="114" spans="1:7" x14ac:dyDescent="0.35">
      <c r="A114" s="55" t="s">
        <v>26</v>
      </c>
      <c r="B114" s="55"/>
      <c r="C114" s="55"/>
      <c r="D114" s="55"/>
      <c r="E114" s="55"/>
      <c r="F114" s="55"/>
      <c r="G114" s="55"/>
    </row>
    <row r="115" spans="1:7" x14ac:dyDescent="0.35">
      <c r="A115" s="55" t="s">
        <v>27</v>
      </c>
      <c r="B115" s="55"/>
      <c r="C115" s="55"/>
      <c r="D115" s="55"/>
      <c r="E115" s="55"/>
      <c r="F115" s="55"/>
      <c r="G115" s="55"/>
    </row>
    <row r="116" spans="1:7" x14ac:dyDescent="0.35">
      <c r="A116" s="55" t="s">
        <v>28</v>
      </c>
      <c r="B116" s="55"/>
      <c r="C116" s="55"/>
      <c r="D116" s="55"/>
      <c r="E116" s="55"/>
      <c r="F116" s="55"/>
      <c r="G116" s="55"/>
    </row>
    <row r="117" spans="1:7" x14ac:dyDescent="0.35">
      <c r="A117" s="56" t="s">
        <v>29</v>
      </c>
      <c r="B117" s="56"/>
      <c r="C117" s="56"/>
      <c r="D117" s="56"/>
      <c r="E117" s="56"/>
      <c r="F117" s="56"/>
      <c r="G117" s="56"/>
    </row>
    <row r="118" spans="1:7" x14ac:dyDescent="0.35">
      <c r="A118" s="55" t="s">
        <v>30</v>
      </c>
      <c r="B118" s="55"/>
      <c r="C118" s="55"/>
      <c r="D118" s="55"/>
      <c r="E118" s="55"/>
      <c r="F118" s="55"/>
      <c r="G118" s="55"/>
    </row>
    <row r="119" spans="1:7" x14ac:dyDescent="0.35">
      <c r="A119" s="55" t="s">
        <v>31</v>
      </c>
      <c r="B119" s="55"/>
      <c r="C119" s="55"/>
      <c r="D119" s="55"/>
      <c r="E119" s="55"/>
      <c r="F119" s="55"/>
      <c r="G119" s="55"/>
    </row>
    <row r="120" spans="1:7" x14ac:dyDescent="0.35">
      <c r="A120" s="55" t="s">
        <v>32</v>
      </c>
      <c r="B120" s="55"/>
      <c r="C120" s="55"/>
      <c r="D120" s="55"/>
      <c r="E120" s="55"/>
      <c r="F120" s="55"/>
      <c r="G120" s="55"/>
    </row>
    <row r="121" spans="1:7" x14ac:dyDescent="0.35">
      <c r="A121" s="55" t="s">
        <v>33</v>
      </c>
      <c r="B121" s="55"/>
      <c r="C121" s="55"/>
      <c r="D121" s="55"/>
      <c r="E121" s="55"/>
      <c r="F121" s="55"/>
      <c r="G121" s="55"/>
    </row>
    <row r="122" spans="1:7" x14ac:dyDescent="0.35">
      <c r="A122" s="55" t="s">
        <v>34</v>
      </c>
      <c r="B122" s="55"/>
      <c r="C122" s="55"/>
      <c r="D122" s="55"/>
      <c r="E122" s="55"/>
      <c r="F122" s="55"/>
      <c r="G122" s="55"/>
    </row>
    <row r="123" spans="1:7" x14ac:dyDescent="0.35">
      <c r="A123" s="55" t="s">
        <v>35</v>
      </c>
      <c r="B123" s="55"/>
      <c r="C123" s="55"/>
      <c r="D123" s="55"/>
      <c r="E123" s="55"/>
      <c r="F123" s="55"/>
      <c r="G123" s="55"/>
    </row>
    <row r="124" spans="1:7" x14ac:dyDescent="0.35">
      <c r="A124" s="55" t="s">
        <v>36</v>
      </c>
      <c r="B124" s="55"/>
      <c r="C124" s="55"/>
      <c r="D124" s="55"/>
      <c r="E124" s="55"/>
      <c r="F124" s="55"/>
      <c r="G124" s="55"/>
    </row>
    <row r="125" spans="1:7" x14ac:dyDescent="0.35">
      <c r="A125" s="55" t="s">
        <v>37</v>
      </c>
      <c r="B125" s="55"/>
      <c r="C125" s="55"/>
      <c r="D125" s="55"/>
      <c r="E125" s="55"/>
      <c r="F125" s="55"/>
      <c r="G125" s="55"/>
    </row>
    <row r="127" spans="1:7" x14ac:dyDescent="0.35">
      <c r="B127" s="1"/>
      <c r="C127" s="1"/>
      <c r="D127" s="1"/>
      <c r="E127" s="1"/>
      <c r="F127" s="1"/>
    </row>
    <row r="128" spans="1:7" x14ac:dyDescent="0.35">
      <c r="B128" s="1" t="s">
        <v>38</v>
      </c>
      <c r="C128" s="1"/>
      <c r="D128" s="1"/>
      <c r="E128" s="1"/>
      <c r="F128" s="7"/>
    </row>
    <row r="129" spans="2:7" x14ac:dyDescent="0.35">
      <c r="B129" s="1"/>
      <c r="C129" s="1"/>
      <c r="D129" s="1"/>
      <c r="E129" s="1"/>
      <c r="F129" s="54" t="s">
        <v>39</v>
      </c>
      <c r="G129" s="54"/>
    </row>
    <row r="130" spans="2:7" x14ac:dyDescent="0.35">
      <c r="B130" s="1"/>
      <c r="C130" s="1"/>
      <c r="D130" s="1"/>
      <c r="E130" s="1"/>
      <c r="F130" s="1"/>
    </row>
    <row r="131" spans="2:7" x14ac:dyDescent="0.35">
      <c r="D131" s="1"/>
      <c r="E131" s="1"/>
    </row>
  </sheetData>
  <mergeCells count="77">
    <mergeCell ref="F105:G105"/>
    <mergeCell ref="A106:G106"/>
    <mergeCell ref="A54:G54"/>
    <mergeCell ref="A56:F56"/>
    <mergeCell ref="A99:G99"/>
    <mergeCell ref="A101:G101"/>
    <mergeCell ref="A104:G104"/>
    <mergeCell ref="A113:G113"/>
    <mergeCell ref="A114:G114"/>
    <mergeCell ref="A116:G116"/>
    <mergeCell ref="A115:G115"/>
    <mergeCell ref="A58:G58"/>
    <mergeCell ref="A61:G61"/>
    <mergeCell ref="A64:G64"/>
    <mergeCell ref="F65:G65"/>
    <mergeCell ref="A66:G66"/>
    <mergeCell ref="A112:G112"/>
    <mergeCell ref="A111:G111"/>
    <mergeCell ref="A107:G107"/>
    <mergeCell ref="A109:G109"/>
    <mergeCell ref="A110:G110"/>
    <mergeCell ref="A59:G59"/>
    <mergeCell ref="A67:G67"/>
    <mergeCell ref="A40:F40"/>
    <mergeCell ref="A41:G41"/>
    <mergeCell ref="A48:F48"/>
    <mergeCell ref="A49:G49"/>
    <mergeCell ref="A53:F53"/>
    <mergeCell ref="F129:G129"/>
    <mergeCell ref="A125:G125"/>
    <mergeCell ref="A117:G117"/>
    <mergeCell ref="A118:G118"/>
    <mergeCell ref="A119:G119"/>
    <mergeCell ref="A120:G120"/>
    <mergeCell ref="A121:G121"/>
    <mergeCell ref="A122:G122"/>
    <mergeCell ref="A124:G124"/>
    <mergeCell ref="A123:G123"/>
    <mergeCell ref="A1:G1"/>
    <mergeCell ref="A7:G7"/>
    <mergeCell ref="A9:G9"/>
    <mergeCell ref="A8:G8"/>
    <mergeCell ref="A10:G10"/>
    <mergeCell ref="A3:G3"/>
    <mergeCell ref="A5:G5"/>
    <mergeCell ref="A2:F2"/>
    <mergeCell ref="A69:G69"/>
    <mergeCell ref="A72:G72"/>
    <mergeCell ref="F73:G73"/>
    <mergeCell ref="A74:G74"/>
    <mergeCell ref="A11:G11"/>
    <mergeCell ref="A12:G12"/>
    <mergeCell ref="B17:D17"/>
    <mergeCell ref="A13:G13"/>
    <mergeCell ref="A14:G14"/>
    <mergeCell ref="A15:G15"/>
    <mergeCell ref="A57:G57"/>
    <mergeCell ref="A19:G19"/>
    <mergeCell ref="A29:F29"/>
    <mergeCell ref="A30:G30"/>
    <mergeCell ref="A36:F36"/>
    <mergeCell ref="A37:G37"/>
    <mergeCell ref="A75:G75"/>
    <mergeCell ref="A77:G77"/>
    <mergeCell ref="A80:G80"/>
    <mergeCell ref="F81:G81"/>
    <mergeCell ref="A82:G82"/>
    <mergeCell ref="A83:G83"/>
    <mergeCell ref="A85:G85"/>
    <mergeCell ref="A88:G88"/>
    <mergeCell ref="F89:G89"/>
    <mergeCell ref="A90:G90"/>
    <mergeCell ref="A91:G91"/>
    <mergeCell ref="A93:G93"/>
    <mergeCell ref="A96:G96"/>
    <mergeCell ref="F97:G97"/>
    <mergeCell ref="A98:G9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2C4DED3F-3A1A-4C16-AF0C-34B1E4FE8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2023-07-03T09:42:04Z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